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C4087049-A91C-4CAE-8634-8FEC176952BA}" xr6:coauthVersionLast="36" xr6:coauthVersionMax="36" xr10:uidLastSave="{00000000-0000-0000-0000-000000000000}"/>
  <bookViews>
    <workbookView xWindow="0" yWindow="0" windowWidth="20490" windowHeight="7455" tabRatio="766"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4" i="21"/>
  <c r="AE224" i="21"/>
  <c r="AE223" i="21"/>
  <c r="O223" i="21"/>
  <c r="O222" i="21"/>
  <c r="M225" i="21"/>
  <c r="M223" i="21"/>
  <c r="M222" i="21"/>
  <c r="AE222" i="21"/>
  <c r="AC225" i="21"/>
  <c r="AC224" i="21"/>
  <c r="M224" i="21"/>
  <c r="O225"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42" i="10" l="1"/>
  <c r="AV62" i="10"/>
  <c r="W72" i="10"/>
  <c r="W52" i="10"/>
  <c r="AS20" i="10"/>
  <c r="AE20" i="10"/>
  <c r="AC20" i="10"/>
  <c r="AL20" i="10"/>
  <c r="X20" i="10"/>
  <c r="AX20" i="10"/>
  <c r="AV20" i="10"/>
  <c r="AH20" i="10"/>
  <c r="AG20" i="10"/>
  <c r="AO20" i="10"/>
  <c r="AA20"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<sst xmlns="http://schemas.openxmlformats.org/spreadsheetml/2006/main" count="1845" uniqueCount="280">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</sst>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55" zoomScaleNormal="55" zoomScaleSheetLayoutView="5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BO290"/>
  <sheetViews>
    <sheetView showGridLines="0" view="pageBreakPreview" zoomScale="70" zoomScaleNormal="55" zoomScaleSheetLayoutView="70" workbookViewId="0">
      <selection activeCell="K27" sqref="K27:N2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c r="AD2" s="353"/>
      <c r="AE2" s="141" t="s">
        <v>28</v>
      </c>
      <c r="AF2" s="354" t="str">
        <f>IF(AC2=0,"",YEAR(DATE(2018+AC2,1,1)))</f>
        <v/>
      </c>
      <c r="AG2" s="354"/>
      <c r="AH2" s="142" t="s">
        <v>29</v>
      </c>
      <c r="AI2" s="142" t="s">
        <v>1</v>
      </c>
      <c r="AJ2" s="353"/>
      <c r="AK2" s="353"/>
      <c r="AL2" s="142" t="s">
        <v>24</v>
      </c>
      <c r="AS2" s="9" t="s">
        <v>31</v>
      </c>
      <c r="AT2" s="353"/>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t="e">
        <f>DAY(EOMONTH(DATE(AF2,AJ2,1),0))</f>
        <v>#VALUE!</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t="e">
        <f>WEEKDAY(DATE($AF$2,$AJ$2,1))</f>
        <v>#VALUE!</v>
      </c>
      <c r="X15" s="150" t="e">
        <f>WEEKDAY(DATE($AF$2,$AJ$2,2))</f>
        <v>#VALUE!</v>
      </c>
      <c r="Y15" s="150" t="e">
        <f>WEEKDAY(DATE($AF$2,$AJ$2,3))</f>
        <v>#VALUE!</v>
      </c>
      <c r="Z15" s="150" t="e">
        <f>WEEKDAY(DATE($AF$2,$AJ$2,4))</f>
        <v>#VALUE!</v>
      </c>
      <c r="AA15" s="150" t="e">
        <f>WEEKDAY(DATE($AF$2,$AJ$2,5))</f>
        <v>#VALUE!</v>
      </c>
      <c r="AB15" s="150" t="e">
        <f>WEEKDAY(DATE($AF$2,$AJ$2,6))</f>
        <v>#VALUE!</v>
      </c>
      <c r="AC15" s="151" t="e">
        <f>WEEKDAY(DATE($AF$2,$AJ$2,7))</f>
        <v>#VALUE!</v>
      </c>
      <c r="AD15" s="152" t="e">
        <f>WEEKDAY(DATE($AF$2,$AJ$2,8))</f>
        <v>#VALUE!</v>
      </c>
      <c r="AE15" s="150" t="e">
        <f>WEEKDAY(DATE($AF$2,$AJ$2,9))</f>
        <v>#VALUE!</v>
      </c>
      <c r="AF15" s="150" t="e">
        <f>WEEKDAY(DATE($AF$2,$AJ$2,10))</f>
        <v>#VALUE!</v>
      </c>
      <c r="AG15" s="150" t="e">
        <f>WEEKDAY(DATE($AF$2,$AJ$2,11))</f>
        <v>#VALUE!</v>
      </c>
      <c r="AH15" s="150" t="e">
        <f>WEEKDAY(DATE($AF$2,$AJ$2,12))</f>
        <v>#VALUE!</v>
      </c>
      <c r="AI15" s="150" t="e">
        <f>WEEKDAY(DATE($AF$2,$AJ$2,13))</f>
        <v>#VALUE!</v>
      </c>
      <c r="AJ15" s="151" t="e">
        <f>WEEKDAY(DATE($AF$2,$AJ$2,14))</f>
        <v>#VALUE!</v>
      </c>
      <c r="AK15" s="152" t="e">
        <f>WEEKDAY(DATE($AF$2,$AJ$2,15))</f>
        <v>#VALUE!</v>
      </c>
      <c r="AL15" s="150" t="e">
        <f>WEEKDAY(DATE($AF$2,$AJ$2,16))</f>
        <v>#VALUE!</v>
      </c>
      <c r="AM15" s="150" t="e">
        <f>WEEKDAY(DATE($AF$2,$AJ$2,17))</f>
        <v>#VALUE!</v>
      </c>
      <c r="AN15" s="150" t="e">
        <f>WEEKDAY(DATE($AF$2,$AJ$2,18))</f>
        <v>#VALUE!</v>
      </c>
      <c r="AO15" s="150" t="e">
        <f>WEEKDAY(DATE($AF$2,$AJ$2,19))</f>
        <v>#VALUE!</v>
      </c>
      <c r="AP15" s="150" t="e">
        <f>WEEKDAY(DATE($AF$2,$AJ$2,20))</f>
        <v>#VALUE!</v>
      </c>
      <c r="AQ15" s="151" t="e">
        <f>WEEKDAY(DATE($AF$2,$AJ$2,21))</f>
        <v>#VALUE!</v>
      </c>
      <c r="AR15" s="152" t="e">
        <f>WEEKDAY(DATE($AF$2,$AJ$2,22))</f>
        <v>#VALUE!</v>
      </c>
      <c r="AS15" s="150" t="e">
        <f>WEEKDAY(DATE($AF$2,$AJ$2,23))</f>
        <v>#VALUE!</v>
      </c>
      <c r="AT15" s="150" t="e">
        <f>WEEKDAY(DATE($AF$2,$AJ$2,24))</f>
        <v>#VALUE!</v>
      </c>
      <c r="AU15" s="150" t="e">
        <f>WEEKDAY(DATE($AF$2,$AJ$2,25))</f>
        <v>#VALUE!</v>
      </c>
      <c r="AV15" s="150" t="e">
        <f>WEEKDAY(DATE($AF$2,$AJ$2,26))</f>
        <v>#VALUE!</v>
      </c>
      <c r="AW15" s="150" t="e">
        <f>WEEKDAY(DATE($AF$2,$AJ$2,27))</f>
        <v>#VALUE!</v>
      </c>
      <c r="AX15" s="151" t="e">
        <f>WEEKDAY(DATE($AF$2,$AJ$2,28))</f>
        <v>#VALUE!</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e">
        <f>IF(W15=1,"日",IF(W15=2,"月",IF(W15=3,"火",IF(W15=4,"水",IF(W15=5,"木",IF(W15=6,"金","土"))))))</f>
        <v>#VALUE!</v>
      </c>
      <c r="X16" s="156" t="e">
        <f t="shared" ref="X16:AX16" si="0">IF(X15=1,"日",IF(X15=2,"月",IF(X15=3,"火",IF(X15=4,"水",IF(X15=5,"木",IF(X15=6,"金","土"))))))</f>
        <v>#VALUE!</v>
      </c>
      <c r="Y16" s="156" t="e">
        <f t="shared" si="0"/>
        <v>#VALUE!</v>
      </c>
      <c r="Z16" s="156" t="e">
        <f t="shared" si="0"/>
        <v>#VALUE!</v>
      </c>
      <c r="AA16" s="156" t="e">
        <f t="shared" si="0"/>
        <v>#VALUE!</v>
      </c>
      <c r="AB16" s="156" t="e">
        <f t="shared" si="0"/>
        <v>#VALUE!</v>
      </c>
      <c r="AC16" s="157" t="e">
        <f t="shared" si="0"/>
        <v>#VALUE!</v>
      </c>
      <c r="AD16" s="158" t="e">
        <f>IF(AD15=1,"日",IF(AD15=2,"月",IF(AD15=3,"火",IF(AD15=4,"水",IF(AD15=5,"木",IF(AD15=6,"金","土"))))))</f>
        <v>#VALUE!</v>
      </c>
      <c r="AE16" s="156" t="e">
        <f t="shared" si="0"/>
        <v>#VALUE!</v>
      </c>
      <c r="AF16" s="156" t="e">
        <f t="shared" si="0"/>
        <v>#VALUE!</v>
      </c>
      <c r="AG16" s="156" t="e">
        <f t="shared" si="0"/>
        <v>#VALUE!</v>
      </c>
      <c r="AH16" s="156" t="e">
        <f t="shared" si="0"/>
        <v>#VALUE!</v>
      </c>
      <c r="AI16" s="156" t="e">
        <f t="shared" si="0"/>
        <v>#VALUE!</v>
      </c>
      <c r="AJ16" s="157" t="e">
        <f t="shared" si="0"/>
        <v>#VALUE!</v>
      </c>
      <c r="AK16" s="158" t="e">
        <f>IF(AK15=1,"日",IF(AK15=2,"月",IF(AK15=3,"火",IF(AK15=4,"水",IF(AK15=5,"木",IF(AK15=6,"金","土"))))))</f>
        <v>#VALUE!</v>
      </c>
      <c r="AL16" s="156" t="e">
        <f t="shared" si="0"/>
        <v>#VALUE!</v>
      </c>
      <c r="AM16" s="156" t="e">
        <f t="shared" si="0"/>
        <v>#VALUE!</v>
      </c>
      <c r="AN16" s="156" t="e">
        <f t="shared" si="0"/>
        <v>#VALUE!</v>
      </c>
      <c r="AO16" s="156" t="e">
        <f t="shared" si="0"/>
        <v>#VALUE!</v>
      </c>
      <c r="AP16" s="156" t="e">
        <f t="shared" si="0"/>
        <v>#VALUE!</v>
      </c>
      <c r="AQ16" s="157" t="e">
        <f t="shared" si="0"/>
        <v>#VALUE!</v>
      </c>
      <c r="AR16" s="158" t="e">
        <f>IF(AR15=1,"日",IF(AR15=2,"月",IF(AR15=3,"火",IF(AR15=4,"水",IF(AR15=5,"木",IF(AR15=6,"金","土"))))))</f>
        <v>#VALUE!</v>
      </c>
      <c r="AS16" s="156" t="e">
        <f t="shared" si="0"/>
        <v>#VALUE!</v>
      </c>
      <c r="AT16" s="156" t="e">
        <f t="shared" si="0"/>
        <v>#VALUE!</v>
      </c>
      <c r="AU16" s="156" t="e">
        <f t="shared" si="0"/>
        <v>#VALUE!</v>
      </c>
      <c r="AV16" s="156" t="e">
        <f t="shared" si="0"/>
        <v>#VALUE!</v>
      </c>
      <c r="AW16" s="156" t="e">
        <f t="shared" si="0"/>
        <v>#VALUE!</v>
      </c>
      <c r="AX16" s="157" t="e">
        <f t="shared" si="0"/>
        <v>#VALUE!</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7" fitToWidth="0" fitToHeight="0" orientation="landscape" r:id="rId1"/>
  <headerFooter>
    <oddFooter>&amp;R&amp;16&amp;P/&amp;N</oddFooter>
  </headerFooter>
  <rowBreaks count="1" manualBreakCount="1">
    <brk id="178"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橋本 智</cp:lastModifiedBy>
  <cp:lastPrinted>2021-03-24T13:31:58Z</cp:lastPrinted>
  <dcterms:created xsi:type="dcterms:W3CDTF">2020-01-28T01:12:50Z</dcterms:created>
  <dcterms:modified xsi:type="dcterms:W3CDTF">2023-03-24T05:40:39Z</dcterms:modified>
</cp:coreProperties>
</file>